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xWindow="0" yWindow="0" windowWidth="28800" windowHeight="11880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B50" i="4" l="1"/>
  <c r="C25" i="4" l="1"/>
  <c r="C24" i="4" s="1"/>
  <c r="B25" i="4"/>
  <c r="B24" i="4" s="1"/>
  <c r="C13" i="4"/>
  <c r="C4" i="4"/>
  <c r="C57" i="4"/>
  <c r="B57" i="4"/>
  <c r="C50" i="4"/>
  <c r="C43" i="4" s="1"/>
  <c r="B43" i="4"/>
  <c r="C45" i="4"/>
  <c r="B45" i="4"/>
  <c r="C35" i="4"/>
  <c r="B35" i="4"/>
  <c r="B13" i="4"/>
  <c r="B4" i="4"/>
  <c r="C3" i="4" l="1"/>
  <c r="B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<sst xmlns="http://schemas.openxmlformats.org/spreadsheetml/2006/main" count="55" uniqueCount="55">
  <si>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</si>
  <si>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</si>
  <si>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</si>
  <si>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</si>
  <si>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</si>
  <si>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</si>
  <si>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</si>
  <si>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</si>
  <si>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</si>
  <si>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</si>
  <si>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</si>
  <si>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</si>
  <si>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</si>
  <si>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</si>
  <si>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</si>
  <si>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</si>
  <si>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</si>
  <si>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</si>
  <si>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</si>
  <si>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</si>
  <si>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</si>
  <si>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</si>
  <si>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</si>
  <si>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</si>
  <si>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</si>
  <si>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</si>
  <si>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</si>
  <si>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</si>
  <si>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</si>
  <si>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</si>
  <si>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</si>
  <si>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</si>
  <si>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</si>
  <si>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</si>
  <si>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</si>
  <si>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</si>
  <si>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</si>
  <si>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</si>
  <si>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</si>
  <si>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</si>
  <si>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</si>
  <si>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</si>
  <si>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</si>
  <si>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</si>
  <si>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</si>
  <si>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</si>
  <si>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</si>
  <si>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</si>
  <si>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</si>
  <si>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</si>
  <si>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</si>
  <si>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</si>
  <si>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</si>
  <si>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</si>
  <si>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de Explora_x000D_
Estado de Cambios en la Situación Financiera_x000D_
Del 01 de Enero al 31 de Diciembre del 2025_x000D_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</si>
</sst>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3" fillId="0" borderId="0"/>
    <xf numFmtId="0" fontId="1" fillId="0" borderId="0"/>
  </cellStyleXfs>
  <cellXfs count="25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6" fontId="5" fillId="0" borderId="0" xfId="9" applyNumberFormat="1" applyFont="1" applyAlignment="1" applyProtection="1">
      <alignment vertical="top" wrapText="1"/>
      <protection locked="0"/>
    </xf>
    <xf numFmtId="4" fontId="9" fillId="0" borderId="4" xfId="19" applyNumberFormat="1" applyFont="1" applyBorder="1" applyAlignment="1">
      <alignment horizontal="right" vertical="center"/>
    </xf>
    <xf numFmtId="4" fontId="9" fillId="0" borderId="4" xfId="19" applyNumberFormat="1" applyFont="1" applyBorder="1" applyAlignment="1">
      <alignment horizontal="right" vertical="center"/>
    </xf>
    <xf numFmtId="4" fontId="9" fillId="0" borderId="4" xfId="19" applyNumberFormat="1" applyFont="1" applyBorder="1" applyAlignment="1">
      <alignment horizontal="right" vertical="center"/>
    </xf>
    <xf numFmtId="4" fontId="9" fillId="0" borderId="4" xfId="19" applyNumberFormat="1" applyFont="1" applyBorder="1" applyAlignment="1">
      <alignment horizontal="right" vertical="center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8" fillId="2" borderId="1" xfId="17" applyFont="1" applyFill="1" applyBorder="1" applyAlignment="1">
      <alignment horizontal="center" vertical="center" wrapText="1"/>
    </xf>
    <xf numFmtId="0" fontId="8" fillId="2" borderId="2" xfId="17" applyFont="1" applyFill="1" applyBorder="1" applyAlignment="1">
      <alignment horizontal="center" vertical="center" wrapText="1"/>
    </xf>
    <xf numFmtId="0" fontId="8" fillId="2" borderId="3" xfId="17" applyFont="1" applyFill="1" applyBorder="1" applyAlignment="1">
      <alignment horizontal="center" vertical="center" wrapText="1"/>
    </xf>
  </cellXfs>
  <cellStyles count="20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3 2" xfId="18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7"/>
    <cellStyle name="Normal 8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tabSelected="1" zoomScaleNormal="100" zoomScaleSheetLayoutView="80" workbookViewId="0">
      <selection activeCell="B63" sqref="B6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22" t="s">
        <v>54</v>
      </c>
      <c r="B1" s="23"/>
      <c r="C1" s="24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+B4+B13</f>
        <v>29083861.850000009</v>
      </c>
      <c r="C3" s="9">
        <f>+C4+C13</f>
        <v>13067232.42</v>
      </c>
    </row>
    <row r="4" spans="1:3" ht="11.25" customHeight="1" x14ac:dyDescent="0.2">
      <c r="A4" s="10" t="s">
        <v>4</v>
      </c>
      <c r="B4" s="9">
        <f>SUM(B5:B11)</f>
        <v>3200527.92</v>
      </c>
      <c r="C4" s="9">
        <f>SUM(C5:C11)</f>
        <v>83607.969999999899</v>
      </c>
    </row>
    <row r="5" spans="1:3" ht="11.25" customHeight="1" x14ac:dyDescent="0.2">
      <c r="A5" s="11" t="s">
        <v>5</v>
      </c>
      <c r="B5" s="12">
        <v>3200527.92</v>
      </c>
      <c r="C5" s="16">
        <v>0</v>
      </c>
    </row>
    <row r="6" spans="1:3" ht="11.25" customHeight="1" x14ac:dyDescent="0.2">
      <c r="A6" s="11" t="s">
        <v>6</v>
      </c>
      <c r="B6" s="12">
        <v>0</v>
      </c>
      <c r="C6" s="16">
        <v>38302.1499999999</v>
      </c>
    </row>
    <row r="7" spans="1:3" ht="11.25" customHeight="1" x14ac:dyDescent="0.2">
      <c r="A7" s="11" t="s">
        <v>7</v>
      </c>
      <c r="B7" s="12">
        <v>0</v>
      </c>
      <c r="C7" s="16">
        <v>0</v>
      </c>
    </row>
    <row r="8" spans="1:3" ht="11.25" customHeight="1" x14ac:dyDescent="0.2">
      <c r="A8" s="11" t="s">
        <v>8</v>
      </c>
      <c r="B8" s="12">
        <v>0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45305.82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SUM(B14:B22)</f>
        <v>25883333.930000007</v>
      </c>
      <c r="C13" s="9">
        <f>SUM(C14:C22)</f>
        <v>12983624.449999999</v>
      </c>
    </row>
    <row r="14" spans="1:3" ht="11.25" customHeight="1" x14ac:dyDescent="0.2">
      <c r="A14" s="11" t="s">
        <v>13</v>
      </c>
      <c r="B14" s="17">
        <v>0</v>
      </c>
      <c r="C14" s="17">
        <v>0</v>
      </c>
    </row>
    <row r="15" spans="1:3" ht="11.25" customHeight="1" x14ac:dyDescent="0.2">
      <c r="A15" s="11" t="s">
        <v>14</v>
      </c>
      <c r="B15" s="17">
        <v>0</v>
      </c>
      <c r="C15" s="17">
        <v>0</v>
      </c>
    </row>
    <row r="16" spans="1:3" ht="11.25" customHeight="1" x14ac:dyDescent="0.2">
      <c r="A16" s="11" t="s">
        <v>15</v>
      </c>
      <c r="B16" s="17">
        <v>0</v>
      </c>
      <c r="C16" s="17">
        <v>0</v>
      </c>
    </row>
    <row r="17" spans="1:3" ht="11.25" customHeight="1" x14ac:dyDescent="0.2">
      <c r="A17" s="11" t="s">
        <v>16</v>
      </c>
      <c r="B17" s="17">
        <v>0</v>
      </c>
      <c r="C17" s="17">
        <v>12983624.449999999</v>
      </c>
    </row>
    <row r="18" spans="1:3" ht="11.25" customHeight="1" x14ac:dyDescent="0.2">
      <c r="A18" s="11" t="s">
        <v>17</v>
      </c>
      <c r="B18" s="17">
        <v>0</v>
      </c>
      <c r="C18" s="17">
        <v>0</v>
      </c>
    </row>
    <row r="19" spans="1:3" ht="11.25" customHeight="1" x14ac:dyDescent="0.2">
      <c r="A19" s="11" t="s">
        <v>18</v>
      </c>
      <c r="B19" s="17">
        <v>25883333.930000007</v>
      </c>
      <c r="C19" s="17">
        <v>0</v>
      </c>
    </row>
    <row r="20" spans="1:3" ht="11.25" customHeight="1" x14ac:dyDescent="0.2">
      <c r="A20" s="11" t="s">
        <v>19</v>
      </c>
      <c r="B20" s="17">
        <v>0</v>
      </c>
      <c r="C20" s="17">
        <v>0</v>
      </c>
    </row>
    <row r="21" spans="1:3" ht="11.25" customHeight="1" x14ac:dyDescent="0.2">
      <c r="A21" s="11" t="s">
        <v>20</v>
      </c>
      <c r="B21" s="17">
        <v>0</v>
      </c>
      <c r="C21" s="17">
        <v>0</v>
      </c>
    </row>
    <row r="22" spans="1:3" ht="11.25" customHeight="1" x14ac:dyDescent="0.2">
      <c r="A22" s="11" t="s">
        <v>21</v>
      </c>
      <c r="B22" s="17">
        <v>0</v>
      </c>
      <c r="C22" s="17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f>+B25+B35</f>
        <v>212410.55</v>
      </c>
      <c r="C24" s="9">
        <f>+C25+C35</f>
        <v>0</v>
      </c>
    </row>
    <row r="25" spans="1:3" ht="11.25" customHeight="1" x14ac:dyDescent="0.2">
      <c r="A25" s="10" t="s">
        <v>23</v>
      </c>
      <c r="B25" s="9">
        <f>SUM(B26:B33)</f>
        <v>212410.55</v>
      </c>
      <c r="C25" s="9">
        <f>SUM(C26:C33)</f>
        <v>0</v>
      </c>
    </row>
    <row r="26" spans="1:3" ht="11.25" customHeight="1" x14ac:dyDescent="0.2">
      <c r="A26" s="11" t="s">
        <v>24</v>
      </c>
      <c r="B26" s="18">
        <v>204067.96</v>
      </c>
      <c r="C26" s="18">
        <v>0</v>
      </c>
    </row>
    <row r="27" spans="1:3" ht="11.25" customHeight="1" x14ac:dyDescent="0.2">
      <c r="A27" s="11" t="s">
        <v>25</v>
      </c>
      <c r="B27" s="18">
        <v>0</v>
      </c>
      <c r="C27" s="18">
        <v>0</v>
      </c>
    </row>
    <row r="28" spans="1:3" ht="11.25" customHeight="1" x14ac:dyDescent="0.2">
      <c r="A28" s="11" t="s">
        <v>26</v>
      </c>
      <c r="B28" s="18">
        <v>0</v>
      </c>
      <c r="C28" s="18">
        <v>0</v>
      </c>
    </row>
    <row r="29" spans="1:3" ht="11.25" customHeight="1" x14ac:dyDescent="0.2">
      <c r="A29" s="11" t="s">
        <v>27</v>
      </c>
      <c r="B29" s="18">
        <v>0</v>
      </c>
      <c r="C29" s="18">
        <v>0</v>
      </c>
    </row>
    <row r="30" spans="1:3" ht="11.25" customHeight="1" x14ac:dyDescent="0.2">
      <c r="A30" s="11" t="s">
        <v>28</v>
      </c>
      <c r="B30" s="18">
        <v>8342.59</v>
      </c>
      <c r="C30" s="18">
        <v>0</v>
      </c>
    </row>
    <row r="31" spans="1:3" ht="11.25" customHeight="1" x14ac:dyDescent="0.2">
      <c r="A31" s="11" t="s">
        <v>29</v>
      </c>
      <c r="B31" s="18">
        <v>0</v>
      </c>
      <c r="C31" s="18">
        <v>0</v>
      </c>
    </row>
    <row r="32" spans="1:3" ht="11.25" customHeight="1" x14ac:dyDescent="0.2">
      <c r="A32" s="11" t="s">
        <v>30</v>
      </c>
      <c r="B32" s="18">
        <v>0</v>
      </c>
      <c r="C32" s="18">
        <v>0</v>
      </c>
    </row>
    <row r="33" spans="1:3" ht="11.25" customHeight="1" x14ac:dyDescent="0.2">
      <c r="A33" s="11" t="s">
        <v>31</v>
      </c>
      <c r="B33" s="18">
        <v>0</v>
      </c>
      <c r="C33" s="18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+B50+B45+B57</f>
        <v>24219979.359999999</v>
      </c>
      <c r="C43" s="9">
        <f>+C50+C45+C57</f>
        <v>40449019.339999989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SUM(B51:B55)</f>
        <v>24219979.359999999</v>
      </c>
      <c r="C50" s="9">
        <f>SUM(C51:C55)</f>
        <v>40449019.339999989</v>
      </c>
    </row>
    <row r="51" spans="1:3" ht="11.25" customHeight="1" x14ac:dyDescent="0.2">
      <c r="A51" s="11" t="s">
        <v>45</v>
      </c>
      <c r="B51" s="19">
        <v>24219979.359999999</v>
      </c>
      <c r="C51" s="12">
        <v>0</v>
      </c>
    </row>
    <row r="52" spans="1:3" ht="11.25" customHeight="1" x14ac:dyDescent="0.2">
      <c r="A52" s="11" t="s">
        <v>46</v>
      </c>
      <c r="B52" s="19">
        <v>0</v>
      </c>
      <c r="C52" s="12">
        <v>40449019.339999989</v>
      </c>
    </row>
    <row r="53" spans="1:3" ht="11.25" customHeight="1" x14ac:dyDescent="0.2">
      <c r="A53" s="11" t="s">
        <v>47</v>
      </c>
      <c r="B53" s="19">
        <v>0</v>
      </c>
      <c r="C53" s="12">
        <v>0</v>
      </c>
    </row>
    <row r="54" spans="1:3" ht="11.25" customHeight="1" x14ac:dyDescent="0.2">
      <c r="A54" s="11" t="s">
        <v>48</v>
      </c>
      <c r="B54" s="12">
        <v>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20" t="s">
        <v>53</v>
      </c>
      <c r="B62" s="21"/>
      <c r="C62" s="21"/>
    </row>
    <row r="63" spans="1:3" x14ac:dyDescent="0.2">
      <c r="B63" s="5"/>
    </row>
    <row r="64" spans="1:3" x14ac:dyDescent="0.2">
      <c r="B64" s="15"/>
      <c r="C64" s="15"/>
    </row>
  </sheetData>
  <sheetProtection formatRows="0" autoFilter="0"/>
  <mergeCells count="2">
    <mergeCell ref="A62:C62"/>
    <mergeCell ref="A1:C1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</cp:lastModifiedBy>
  <cp:revision/>
  <cp:lastPrinted>2025-12-18T18:00:20Z</cp:lastPrinted>
  <dcterms:created xsi:type="dcterms:W3CDTF">2012-12-11T20:26:08Z</dcterms:created>
  <dcterms:modified xsi:type="dcterms:W3CDTF">2026-01-21T18:48:10Z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